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Осень-Зима\"/>
    </mc:Choice>
  </mc:AlternateContent>
  <bookViews>
    <workbookView xWindow="0" yWindow="0" windowWidth="23040" windowHeight="938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G12" i="1"/>
  <c r="G13" i="1"/>
  <c r="G14" i="1"/>
  <c r="G15" i="1"/>
  <c r="G16" i="1"/>
  <c r="G17" i="1"/>
  <c r="G18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G4" i="1"/>
  <c r="G5" i="1"/>
  <c r="H4" i="1"/>
  <c r="I4" i="1"/>
  <c r="J4" i="1"/>
  <c r="H5" i="1"/>
  <c r="I5" i="1"/>
  <c r="J5" i="1"/>
  <c r="C4" i="1"/>
  <c r="D4" i="1"/>
  <c r="C5" i="1"/>
  <c r="D5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<sst xmlns="http://schemas.openxmlformats.org/spreadsheetml/2006/main" count="30" uniqueCount="29">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</sst>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alignment vertical="center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Protection="1">
      <protection locked="0"/>
    </xf>
    <xf numFmtId="2" fontId="1" fillId="0" borderId="3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vertical="center" readingOrder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6;&#1089;&#1077;&#1085;&#1100;%20&#1079;&#1080;&#1084;&#1072;%207-112024-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A10">
            <v>333</v>
          </cell>
          <cell r="B10" t="str">
            <v>Макароны с сыром</v>
          </cell>
          <cell r="D10">
            <v>11.33</v>
          </cell>
          <cell r="E10">
            <v>15.39</v>
          </cell>
          <cell r="F10">
            <v>44.1</v>
          </cell>
          <cell r="G10">
            <v>350.53</v>
          </cell>
        </row>
        <row r="11">
          <cell r="A11">
            <v>685</v>
          </cell>
          <cell r="B11" t="str">
            <v>Чай с сахаром</v>
          </cell>
          <cell r="D11">
            <v>0.2</v>
          </cell>
          <cell r="E11">
            <v>0</v>
          </cell>
          <cell r="F11">
            <v>15.4</v>
          </cell>
          <cell r="G11">
            <v>60.94</v>
          </cell>
        </row>
        <row r="16">
          <cell r="A16">
            <v>24</v>
          </cell>
          <cell r="B16" t="str">
            <v>Салат из свеклы с изюмом</v>
          </cell>
          <cell r="C16">
            <v>60</v>
          </cell>
          <cell r="D16">
            <v>0.84</v>
          </cell>
          <cell r="E16">
            <v>3</v>
          </cell>
          <cell r="F16">
            <v>12.42</v>
          </cell>
          <cell r="G16">
            <v>72.239999999999995</v>
          </cell>
        </row>
        <row r="17">
          <cell r="A17">
            <v>56</v>
          </cell>
          <cell r="B17" t="str">
            <v>Суп из овощей</v>
          </cell>
          <cell r="C17">
            <v>200</v>
          </cell>
          <cell r="D17">
            <v>6.24</v>
          </cell>
          <cell r="E17">
            <v>7.52</v>
          </cell>
          <cell r="F17">
            <v>10.32</v>
          </cell>
          <cell r="G17">
            <v>127.36</v>
          </cell>
        </row>
        <row r="18">
          <cell r="A18">
            <v>202</v>
          </cell>
          <cell r="B18" t="str">
            <v>Котлета рубленая из мяса птицы</v>
          </cell>
          <cell r="C18">
            <v>90</v>
          </cell>
          <cell r="D18">
            <v>15.48</v>
          </cell>
          <cell r="E18">
            <v>15.66</v>
          </cell>
          <cell r="F18">
            <v>2.94</v>
          </cell>
          <cell r="G18">
            <v>212.4</v>
          </cell>
        </row>
        <row r="19">
          <cell r="A19">
            <v>510</v>
          </cell>
          <cell r="B19" t="str">
            <v>Каша гречневая вязкая</v>
          </cell>
          <cell r="C19">
            <v>150</v>
          </cell>
          <cell r="D19">
            <v>4.63</v>
          </cell>
          <cell r="E19">
            <v>5.01</v>
          </cell>
          <cell r="F19">
            <v>20.85</v>
          </cell>
          <cell r="G19">
            <v>146.81</v>
          </cell>
        </row>
        <row r="20">
          <cell r="A20">
            <v>141</v>
          </cell>
          <cell r="B20" t="str">
            <v>Соус томатный</v>
          </cell>
          <cell r="C20">
            <v>30</v>
          </cell>
          <cell r="D20">
            <v>0.78</v>
          </cell>
          <cell r="E20">
            <v>2.88</v>
          </cell>
          <cell r="F20">
            <v>2.82</v>
          </cell>
          <cell r="G20">
            <v>42</v>
          </cell>
        </row>
        <row r="21">
          <cell r="A21">
            <v>156</v>
          </cell>
          <cell r="B21" t="str">
            <v>Напиток лимонный</v>
          </cell>
          <cell r="C21">
            <v>200</v>
          </cell>
          <cell r="D21">
            <v>0.1</v>
          </cell>
          <cell r="E21">
            <v>0</v>
          </cell>
          <cell r="F21">
            <v>24.2</v>
          </cell>
          <cell r="G21">
            <v>93</v>
          </cell>
        </row>
        <row r="22">
          <cell r="B22" t="str">
            <v>Хлеб пшеничный</v>
          </cell>
          <cell r="C22">
            <v>40</v>
          </cell>
          <cell r="D22">
            <v>2.64</v>
          </cell>
          <cell r="E22">
            <v>0.26</v>
          </cell>
          <cell r="F22">
            <v>18.68</v>
          </cell>
          <cell r="G22">
            <v>89.4</v>
          </cell>
        </row>
        <row r="23">
          <cell r="B23" t="str">
            <v>Хлеб деревенский</v>
          </cell>
          <cell r="C23">
            <v>20</v>
          </cell>
          <cell r="D23">
            <v>1.32</v>
          </cell>
          <cell r="E23">
            <v>0.24</v>
          </cell>
          <cell r="F23">
            <v>7.92</v>
          </cell>
          <cell r="G23">
            <v>39.6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3"/>
      <c r="I1" t="s">
        <v>1</v>
      </c>
      <c r="J1" s="22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f>'[1]день9 '!A10</f>
        <v>333</v>
      </c>
      <c r="D4" s="31" t="str">
        <f>'[1]день9 '!B10</f>
        <v>Макароны с сыром</v>
      </c>
      <c r="E4" s="15">
        <v>200</v>
      </c>
      <c r="F4" s="24"/>
      <c r="G4" s="36">
        <f>'[1]день9 '!G10</f>
        <v>350.53</v>
      </c>
      <c r="H4" s="36">
        <f>'[1]день9 '!D10</f>
        <v>11.33</v>
      </c>
      <c r="I4" s="36">
        <f>'[1]день9 '!E10</f>
        <v>15.39</v>
      </c>
      <c r="J4" s="36">
        <f>'[1]день9 '!F10</f>
        <v>44.1</v>
      </c>
    </row>
    <row r="5" spans="1:10" x14ac:dyDescent="0.3">
      <c r="A5" s="7"/>
      <c r="B5" s="1" t="s">
        <v>12</v>
      </c>
      <c r="C5" s="2">
        <f>'[1]день9 '!A11</f>
        <v>685</v>
      </c>
      <c r="D5" s="32" t="str">
        <f>'[1]день9 '!B11</f>
        <v>Чай с сахаром</v>
      </c>
      <c r="E5" s="17">
        <v>200</v>
      </c>
      <c r="F5" s="25"/>
      <c r="G5" s="37">
        <f>'[1]день9 '!G11</f>
        <v>60.94</v>
      </c>
      <c r="H5" s="37">
        <f>'[1]день9 '!D11</f>
        <v>0.2</v>
      </c>
      <c r="I5" s="37">
        <f>'[1]день9 '!E11</f>
        <v>0</v>
      </c>
      <c r="J5" s="37">
        <f>'[1]день9 '!F11</f>
        <v>15.4</v>
      </c>
    </row>
    <row r="6" spans="1:10" x14ac:dyDescent="0.3">
      <c r="A6" s="7"/>
      <c r="B6" s="1" t="s">
        <v>22</v>
      </c>
      <c r="C6" s="2"/>
      <c r="D6" s="32" t="s">
        <v>27</v>
      </c>
      <c r="E6" s="17">
        <v>40</v>
      </c>
      <c r="F6" s="25"/>
      <c r="G6" s="38">
        <v>89.4</v>
      </c>
      <c r="H6" s="38">
        <v>2.64</v>
      </c>
      <c r="I6" s="38">
        <v>0.26</v>
      </c>
      <c r="J6" s="38">
        <v>18.68</v>
      </c>
    </row>
    <row r="7" spans="1:10" x14ac:dyDescent="0.3">
      <c r="A7" s="7"/>
      <c r="B7" s="2"/>
      <c r="C7" s="2"/>
      <c r="D7" s="32" t="s">
        <v>28</v>
      </c>
      <c r="E7" s="17">
        <v>10</v>
      </c>
      <c r="F7" s="25"/>
      <c r="G7" s="38">
        <v>64.739999999999995</v>
      </c>
      <c r="H7" s="39">
        <v>0.08</v>
      </c>
      <c r="I7" s="38">
        <v>7.11</v>
      </c>
      <c r="J7" s="38">
        <v>0.13</v>
      </c>
    </row>
    <row r="8" spans="1:10" ht="15" thickBot="1" x14ac:dyDescent="0.35">
      <c r="A8" s="8"/>
      <c r="B8" s="9"/>
      <c r="C8" s="9"/>
      <c r="D8" s="33"/>
      <c r="E8" s="19"/>
      <c r="F8" s="26">
        <v>15.92</v>
      </c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f>'[1]день9 '!A16</f>
        <v>24</v>
      </c>
      <c r="D12" s="34" t="str">
        <f>'[1]день9 '!B16</f>
        <v>Салат из свеклы с изюмом</v>
      </c>
      <c r="E12" s="21">
        <f>'[1]день9 '!C16</f>
        <v>60</v>
      </c>
      <c r="F12" s="27"/>
      <c r="G12" s="37">
        <f>'[1]день9 '!G16</f>
        <v>72.239999999999995</v>
      </c>
      <c r="H12" s="37">
        <f>'[1]день9 '!D16</f>
        <v>0.84</v>
      </c>
      <c r="I12" s="37">
        <f>'[1]день9 '!E16</f>
        <v>3</v>
      </c>
      <c r="J12" s="37">
        <f>'[1]день9 '!F16</f>
        <v>12.42</v>
      </c>
    </row>
    <row r="13" spans="1:10" x14ac:dyDescent="0.3">
      <c r="A13" s="7"/>
      <c r="B13" s="1" t="s">
        <v>16</v>
      </c>
      <c r="C13" s="2">
        <f>'[1]день9 '!A17</f>
        <v>56</v>
      </c>
      <c r="D13" s="32" t="str">
        <f>'[1]день9 '!B17</f>
        <v>Суп из овощей</v>
      </c>
      <c r="E13" s="17">
        <f>'[1]день9 '!C17</f>
        <v>200</v>
      </c>
      <c r="F13" s="25"/>
      <c r="G13" s="40">
        <f>'[1]день9 '!G17</f>
        <v>127.36</v>
      </c>
      <c r="H13" s="40">
        <f>'[1]день9 '!D17</f>
        <v>6.24</v>
      </c>
      <c r="I13" s="40">
        <f>'[1]день9 '!E17</f>
        <v>7.52</v>
      </c>
      <c r="J13" s="40">
        <f>'[1]день9 '!F17</f>
        <v>10.32</v>
      </c>
    </row>
    <row r="14" spans="1:10" x14ac:dyDescent="0.3">
      <c r="A14" s="7"/>
      <c r="B14" s="1" t="s">
        <v>17</v>
      </c>
      <c r="C14" s="2">
        <f>'[1]день9 '!A18</f>
        <v>202</v>
      </c>
      <c r="D14" s="32" t="str">
        <f>'[1]день9 '!B18</f>
        <v>Котлета рубленая из мяса птицы</v>
      </c>
      <c r="E14" s="17">
        <f>'[1]день9 '!C18</f>
        <v>90</v>
      </c>
      <c r="F14" s="25"/>
      <c r="G14" s="44">
        <f>'[1]день9 '!G18</f>
        <v>212.4</v>
      </c>
      <c r="H14" s="44">
        <f>'[1]день9 '!D18</f>
        <v>15.48</v>
      </c>
      <c r="I14" s="44">
        <f>'[1]день9 '!E18</f>
        <v>15.66</v>
      </c>
      <c r="J14" s="44">
        <f>'[1]день9 '!F18</f>
        <v>2.94</v>
      </c>
    </row>
    <row r="15" spans="1:10" x14ac:dyDescent="0.3">
      <c r="A15" s="7"/>
      <c r="B15" s="1" t="s">
        <v>17</v>
      </c>
      <c r="C15" s="2">
        <f>'[1]день9 '!A19</f>
        <v>510</v>
      </c>
      <c r="D15" s="32" t="str">
        <f>'[1]день9 '!B19</f>
        <v>Каша гречневая вязкая</v>
      </c>
      <c r="E15" s="17">
        <f>'[1]день9 '!C19</f>
        <v>150</v>
      </c>
      <c r="F15" s="25"/>
      <c r="G15" s="37">
        <f>'[1]день9 '!G19</f>
        <v>146.81</v>
      </c>
      <c r="H15" s="37">
        <f>'[1]день9 '!D19</f>
        <v>4.63</v>
      </c>
      <c r="I15" s="37">
        <f>'[1]день9 '!E19</f>
        <v>5.01</v>
      </c>
      <c r="J15" s="37">
        <f>'[1]день9 '!F19</f>
        <v>20.85</v>
      </c>
    </row>
    <row r="16" spans="1:10" x14ac:dyDescent="0.3">
      <c r="A16" s="7"/>
      <c r="B16" s="1" t="s">
        <v>18</v>
      </c>
      <c r="C16" s="2">
        <f>'[1]день9 '!A20</f>
        <v>141</v>
      </c>
      <c r="D16" s="32" t="str">
        <f>'[1]день9 '!B20</f>
        <v>Соус томатный</v>
      </c>
      <c r="E16" s="17">
        <f>'[1]день9 '!C20</f>
        <v>30</v>
      </c>
      <c r="F16" s="25"/>
      <c r="G16" s="37">
        <f>'[1]день9 '!G20</f>
        <v>42</v>
      </c>
      <c r="H16" s="37">
        <f>'[1]день9 '!D20</f>
        <v>0.78</v>
      </c>
      <c r="I16" s="37">
        <f>'[1]день9 '!E20</f>
        <v>2.88</v>
      </c>
      <c r="J16" s="37">
        <f>'[1]день9 '!F20</f>
        <v>2.82</v>
      </c>
    </row>
    <row r="17" spans="1:10" x14ac:dyDescent="0.3">
      <c r="A17" s="7"/>
      <c r="B17" s="1" t="s">
        <v>23</v>
      </c>
      <c r="C17" s="2">
        <f>'[1]день9 '!A21</f>
        <v>156</v>
      </c>
      <c r="D17" s="32" t="str">
        <f>'[1]день9 '!B21</f>
        <v>Напиток лимонный</v>
      </c>
      <c r="E17" s="17">
        <f>'[1]день9 '!C21</f>
        <v>200</v>
      </c>
      <c r="F17" s="25"/>
      <c r="G17" s="38">
        <f>'[1]день9 '!G21</f>
        <v>93</v>
      </c>
      <c r="H17" s="38">
        <f>'[1]день9 '!D21</f>
        <v>0.1</v>
      </c>
      <c r="I17" s="38">
        <f>'[1]день9 '!E21</f>
        <v>0</v>
      </c>
      <c r="J17" s="38">
        <f>'[1]день9 '!F21</f>
        <v>24.2</v>
      </c>
    </row>
    <row r="18" spans="1:10" x14ac:dyDescent="0.3">
      <c r="A18" s="7"/>
      <c r="B18" s="1" t="s">
        <v>20</v>
      </c>
      <c r="C18" s="2">
        <f>'[1]день9 '!A22</f>
        <v>0</v>
      </c>
      <c r="D18" s="32" t="str">
        <f>'[1]день9 '!B22</f>
        <v>Хлеб пшеничный</v>
      </c>
      <c r="E18" s="17">
        <f>'[1]день9 '!C22</f>
        <v>40</v>
      </c>
      <c r="F18" s="25"/>
      <c r="G18" s="38">
        <f>'[1]день9 '!G22</f>
        <v>89.4</v>
      </c>
      <c r="H18" s="38">
        <f>'[1]день9 '!D22</f>
        <v>2.64</v>
      </c>
      <c r="I18" s="38">
        <f>'[1]день9 '!E22</f>
        <v>0.26</v>
      </c>
      <c r="J18" s="38">
        <f>'[1]день9 '!F22</f>
        <v>18.68</v>
      </c>
    </row>
    <row r="19" spans="1:10" x14ac:dyDescent="0.3">
      <c r="A19" s="7"/>
      <c r="B19" s="28"/>
      <c r="C19" s="28">
        <f>'[1]день9 '!A23</f>
        <v>0</v>
      </c>
      <c r="D19" s="35" t="str">
        <f>'[1]день9 '!B23</f>
        <v>Хлеб деревенский</v>
      </c>
      <c r="E19" s="29">
        <f>'[1]день9 '!C23</f>
        <v>20</v>
      </c>
      <c r="F19" s="30"/>
      <c r="G19" s="30">
        <f>'[1]день9 '!G23</f>
        <v>39.6</v>
      </c>
      <c r="H19" s="30">
        <f>'[1]день9 '!D23</f>
        <v>1.32</v>
      </c>
      <c r="I19" s="30">
        <f>'[1]день9 '!E23</f>
        <v>0.24</v>
      </c>
      <c r="J19" s="45">
        <f>'[1]день9 '!F23</f>
        <v>7.92</v>
      </c>
    </row>
    <row r="20" spans="1:10" ht="15" thickBot="1" x14ac:dyDescent="0.35">
      <c r="A20" s="8"/>
      <c r="B20" s="9"/>
      <c r="C20" s="9"/>
      <c r="D20" s="33"/>
      <c r="E20" s="19"/>
      <c r="F20" s="26">
        <v>75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2024-09-02T10:29:42Z</dcterms:modified>
</cp:coreProperties>
</file>