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15708" windowHeight="6972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H14" i="1"/>
  <c r="I14" i="1"/>
  <c r="J14" i="1"/>
  <c r="D14" i="1"/>
  <c r="G12" i="1" l="1"/>
  <c r="G13" i="1"/>
  <c r="G15" i="1"/>
  <c r="G17" i="1"/>
  <c r="G18" i="1"/>
  <c r="H12" i="1"/>
  <c r="I12" i="1"/>
  <c r="J12" i="1"/>
  <c r="H13" i="1"/>
  <c r="I13" i="1"/>
  <c r="J13" i="1"/>
  <c r="H15" i="1"/>
  <c r="I15" i="1"/>
  <c r="J15" i="1"/>
  <c r="H17" i="1"/>
  <c r="I17" i="1"/>
  <c r="J17" i="1"/>
  <c r="H18" i="1"/>
  <c r="I18" i="1"/>
  <c r="J18" i="1"/>
  <c r="C12" i="1"/>
  <c r="D12" i="1"/>
  <c r="E12" i="1"/>
  <c r="C13" i="1"/>
  <c r="D13" i="1"/>
  <c r="E13" i="1"/>
  <c r="E14" i="1"/>
  <c r="C15" i="1"/>
  <c r="D15" i="1"/>
  <c r="E15" i="1"/>
  <c r="E16" i="1"/>
  <c r="C17" i="1"/>
  <c r="D17" i="1"/>
  <c r="E17" i="1"/>
  <c r="C18" i="1"/>
  <c r="D18" i="1"/>
  <c r="E18" i="1"/>
  <c r="G4" i="1"/>
  <c r="G5" i="1"/>
  <c r="H4" i="1"/>
  <c r="I4" i="1"/>
  <c r="J4" i="1"/>
  <c r="H5" i="1"/>
  <c r="I5" i="1"/>
  <c r="J5" i="1"/>
  <c r="C4" i="1"/>
  <c r="D4" i="1"/>
  <c r="E4" i="1"/>
  <c r="C5" i="1"/>
  <c r="D5" i="1"/>
  <c r="E5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<sst xmlns="http://schemas.openxmlformats.org/spreadsheetml/2006/main" count="31" uniqueCount="31">
  <si>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</si>
  <si>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</si>
  <si>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</si>
  <si>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</si>
  <si>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</si>
  <si>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</si>
  <si>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</si>
  <si>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</si>
  <si>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</si>
  <si>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</si>
  <si>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</si>
  <si>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</si>
  <si>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</si>
  <si>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</si>
  <si>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</si>
  <si>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</si>
  <si>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</si>
  <si>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</si>
  <si>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</si>
  <si>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</si>
  <si>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</si>
  <si>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</si>
  <si>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</si>
  <si>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</si>
  <si>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</si>
  <si>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</si>
  <si>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</si>
  <si>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</si>
  <si>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</si>
  <si>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</si>
  <si>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Компот из изюма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</si>
</sst>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Protection="1"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2" fontId="3" fillId="0" borderId="3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2" fontId="3" fillId="0" borderId="1" xfId="0" applyNumberFormat="1" applyFont="1" applyBorder="1" applyAlignment="1" applyProtection="1">
      <alignment horizontal="right" vertical="center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6;&#1089;&#1077;&#1085;&#1100;%20&#1079;&#1080;&#1084;&#1072;%207-112024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85;&#1086;&#1074;&#1086;&#1077;/&#1084;&#1077;&#1085;&#1102;%20&#1086;&#1089;&#1077;&#1085;&#1100;%20&#1079;&#1080;&#1084;&#1072;%207-11%202024-25%20&#8212;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A10">
            <v>130</v>
          </cell>
          <cell r="B10" t="str">
            <v>Каша рисовая молочная</v>
          </cell>
          <cell r="C10">
            <v>250</v>
          </cell>
          <cell r="D10">
            <v>2.75</v>
          </cell>
          <cell r="E10">
            <v>10.25</v>
          </cell>
          <cell r="F10">
            <v>26.25</v>
          </cell>
          <cell r="G10">
            <v>215</v>
          </cell>
        </row>
        <row r="11">
          <cell r="A11">
            <v>149</v>
          </cell>
          <cell r="B11" t="str">
            <v>Какао с молоком</v>
          </cell>
          <cell r="C11">
            <v>200</v>
          </cell>
          <cell r="D11">
            <v>4.9000000000000004</v>
          </cell>
          <cell r="E11">
            <v>5</v>
          </cell>
          <cell r="F11">
            <v>32.5</v>
          </cell>
          <cell r="G11">
            <v>190</v>
          </cell>
        </row>
        <row r="16">
          <cell r="B16" t="str">
            <v>Салат из моркови и яблок</v>
          </cell>
          <cell r="C16">
            <v>60</v>
          </cell>
          <cell r="D16">
            <v>0.6</v>
          </cell>
          <cell r="E16">
            <v>6.1</v>
          </cell>
          <cell r="F16">
            <v>4.3</v>
          </cell>
          <cell r="G16">
            <v>74.2</v>
          </cell>
        </row>
        <row r="17">
          <cell r="A17">
            <v>60</v>
          </cell>
          <cell r="B17" t="str">
            <v>Уха со взбитым яйцом</v>
          </cell>
          <cell r="C17">
            <v>200</v>
          </cell>
          <cell r="D17">
            <v>10.8</v>
          </cell>
          <cell r="E17">
            <v>2.88</v>
          </cell>
          <cell r="F17">
            <v>10</v>
          </cell>
          <cell r="G17">
            <v>105.6</v>
          </cell>
        </row>
        <row r="18">
          <cell r="C18">
            <v>90</v>
          </cell>
        </row>
        <row r="19">
          <cell r="B19" t="str">
            <v>Каша ячневая вязкая</v>
          </cell>
          <cell r="C19">
            <v>150</v>
          </cell>
          <cell r="D19">
            <v>3.27</v>
          </cell>
          <cell r="E19">
            <v>4.22</v>
          </cell>
          <cell r="F19">
            <v>21.16</v>
          </cell>
          <cell r="G19">
            <v>135.65</v>
          </cell>
        </row>
        <row r="20">
          <cell r="C20">
            <v>200</v>
          </cell>
        </row>
        <row r="21">
          <cell r="B21" t="str">
            <v>Хлеб пшеничный</v>
          </cell>
          <cell r="C21">
            <v>40</v>
          </cell>
          <cell r="D21">
            <v>2.64</v>
          </cell>
          <cell r="E21">
            <v>0.26</v>
          </cell>
          <cell r="F21">
            <v>18.68</v>
          </cell>
          <cell r="G21">
            <v>89.4</v>
          </cell>
        </row>
        <row r="22">
          <cell r="B22" t="str">
            <v>Хлеб деревенский</v>
          </cell>
          <cell r="C22">
            <v>20</v>
          </cell>
          <cell r="D22">
            <v>1.32</v>
          </cell>
          <cell r="E22">
            <v>0.24</v>
          </cell>
          <cell r="F22">
            <v>7.92</v>
          </cell>
          <cell r="G22">
            <v>39.6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B18" t="str">
            <v>Суфле из мяса птицы</v>
          </cell>
          <cell r="D18">
            <v>30.17</v>
          </cell>
          <cell r="E18">
            <v>24.95</v>
          </cell>
          <cell r="F18">
            <v>2.13</v>
          </cell>
        </row>
        <row r="20">
          <cell r="D20">
            <v>0.75</v>
          </cell>
          <cell r="E20">
            <v>0.08</v>
          </cell>
          <cell r="F20">
            <v>31.64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2" zoomScale="115" zoomScaleNormal="115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'[1]день8 '!A10</f>
        <v>130</v>
      </c>
      <c r="D4" s="28" t="str">
        <f>'[1]день8 '!B10</f>
        <v>Каша рисовая молочная</v>
      </c>
      <c r="E4" s="14">
        <f>'[1]день8 '!C10</f>
        <v>250</v>
      </c>
      <c r="F4" s="22"/>
      <c r="G4" s="34">
        <f>'[1]день8 '!G10</f>
        <v>215</v>
      </c>
      <c r="H4" s="34">
        <f>'[1]день8 '!D10</f>
        <v>2.75</v>
      </c>
      <c r="I4" s="34">
        <f>'[1]день8 '!E10</f>
        <v>10.25</v>
      </c>
      <c r="J4" s="34">
        <f>'[1]день8 '!F10</f>
        <v>26.25</v>
      </c>
    </row>
    <row r="5" spans="1:10" x14ac:dyDescent="0.3">
      <c r="A5" s="6"/>
      <c r="B5" s="1" t="s">
        <v>12</v>
      </c>
      <c r="C5" s="2">
        <f>'[1]день8 '!A11</f>
        <v>149</v>
      </c>
      <c r="D5" s="29" t="str">
        <f>'[1]день8 '!B11</f>
        <v>Какао с молоком</v>
      </c>
      <c r="E5" s="16">
        <f>'[1]день8 '!C11</f>
        <v>200</v>
      </c>
      <c r="F5" s="23"/>
      <c r="G5" s="35">
        <f>'[1]день8 '!G11</f>
        <v>190</v>
      </c>
      <c r="H5" s="35">
        <f>'[1]день8 '!D11</f>
        <v>4.9000000000000004</v>
      </c>
      <c r="I5" s="35">
        <f>'[1]день8 '!E11</f>
        <v>5</v>
      </c>
      <c r="J5" s="35">
        <f>'[1]день8 '!F11</f>
        <v>32.5</v>
      </c>
    </row>
    <row r="6" spans="1:10" x14ac:dyDescent="0.3">
      <c r="A6" s="6"/>
      <c r="B6" s="1" t="s">
        <v>23</v>
      </c>
      <c r="C6" s="2"/>
      <c r="D6" s="29" t="s">
        <v>28</v>
      </c>
      <c r="E6" s="16">
        <v>40</v>
      </c>
      <c r="F6" s="23"/>
      <c r="G6" s="34">
        <v>89.4</v>
      </c>
      <c r="H6" s="34">
        <v>2.64</v>
      </c>
      <c r="I6" s="34">
        <v>0.26</v>
      </c>
      <c r="J6" s="34">
        <v>18.68</v>
      </c>
    </row>
    <row r="7" spans="1:10" x14ac:dyDescent="0.3">
      <c r="A7" s="6"/>
      <c r="B7" s="2"/>
      <c r="C7" s="2"/>
      <c r="D7" s="29" t="s">
        <v>29</v>
      </c>
      <c r="E7" s="16">
        <v>10</v>
      </c>
      <c r="F7" s="23"/>
      <c r="G7" s="34">
        <v>64.739999999999995</v>
      </c>
      <c r="H7" s="36">
        <v>0.08</v>
      </c>
      <c r="I7" s="34">
        <v>7.11</v>
      </c>
      <c r="J7" s="34">
        <v>0.13</v>
      </c>
    </row>
    <row r="8" spans="1:10" ht="15" thickBot="1" x14ac:dyDescent="0.35">
      <c r="A8" s="7"/>
      <c r="B8" s="8"/>
      <c r="C8" s="8"/>
      <c r="D8" s="30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>
        <f>'[1]день8 '!A16</f>
        <v>0</v>
      </c>
      <c r="D12" s="38" t="str">
        <f>'[1]день8 '!B16</f>
        <v>Салат из моркови и яблок</v>
      </c>
      <c r="E12" s="39">
        <f>'[1]день8 '!C16</f>
        <v>60</v>
      </c>
      <c r="F12" s="25"/>
      <c r="G12" s="46">
        <f>'[1]день8 '!G16</f>
        <v>74.2</v>
      </c>
      <c r="H12" s="46">
        <f>'[1]день8 '!D16</f>
        <v>0.6</v>
      </c>
      <c r="I12" s="46">
        <f>'[1]день8 '!E16</f>
        <v>6.1</v>
      </c>
      <c r="J12" s="46">
        <f>'[1]день8 '!F16</f>
        <v>4.3</v>
      </c>
    </row>
    <row r="13" spans="1:10" x14ac:dyDescent="0.3">
      <c r="A13" s="6"/>
      <c r="B13" s="1" t="s">
        <v>16</v>
      </c>
      <c r="C13" s="31">
        <f>'[1]день8 '!A17</f>
        <v>60</v>
      </c>
      <c r="D13" s="32" t="str">
        <f>'[1]день8 '!B17</f>
        <v>Уха со взбитым яйцом</v>
      </c>
      <c r="E13" s="39">
        <f>'[1]день8 '!C17</f>
        <v>200</v>
      </c>
      <c r="F13" s="23"/>
      <c r="G13" s="46">
        <f>'[1]день8 '!G17</f>
        <v>105.6</v>
      </c>
      <c r="H13" s="46">
        <f>'[1]день8 '!D17</f>
        <v>10.8</v>
      </c>
      <c r="I13" s="46">
        <f>'[1]день8 '!E17</f>
        <v>2.88</v>
      </c>
      <c r="J13" s="46">
        <f>'[1]день8 '!F17</f>
        <v>10</v>
      </c>
    </row>
    <row r="14" spans="1:10" x14ac:dyDescent="0.3">
      <c r="A14" s="6"/>
      <c r="B14" s="1" t="s">
        <v>17</v>
      </c>
      <c r="C14" s="31"/>
      <c r="D14" s="40" t="str">
        <f>'[2]день8 '!$B$18</f>
        <v>Суфле из мяса птицы</v>
      </c>
      <c r="E14" s="39">
        <f>'[1]день8 '!C18</f>
        <v>90</v>
      </c>
      <c r="F14" s="23"/>
      <c r="G14" s="47">
        <v>307.63</v>
      </c>
      <c r="H14" s="47">
        <f>'[2]день8 '!D18</f>
        <v>30.17</v>
      </c>
      <c r="I14" s="47">
        <f>'[2]день8 '!E18</f>
        <v>24.95</v>
      </c>
      <c r="J14" s="47">
        <f>'[2]день8 '!F18</f>
        <v>2.13</v>
      </c>
    </row>
    <row r="15" spans="1:10" x14ac:dyDescent="0.3">
      <c r="A15" s="6"/>
      <c r="B15" s="1" t="s">
        <v>18</v>
      </c>
      <c r="C15" s="41">
        <f>'[1]день8 '!A19</f>
        <v>0</v>
      </c>
      <c r="D15" s="42" t="str">
        <f>'[1]день8 '!B19</f>
        <v>Каша ячневая вязкая</v>
      </c>
      <c r="E15" s="43">
        <f>'[1]день8 '!C19</f>
        <v>150</v>
      </c>
      <c r="F15" s="23"/>
      <c r="G15" s="35">
        <f>'[1]день8 '!G19</f>
        <v>135.65</v>
      </c>
      <c r="H15" s="35">
        <f>'[1]день8 '!D19</f>
        <v>3.27</v>
      </c>
      <c r="I15" s="35">
        <f>'[1]день8 '!E19</f>
        <v>4.22</v>
      </c>
      <c r="J15" s="35">
        <f>'[1]день8 '!F19</f>
        <v>21.16</v>
      </c>
    </row>
    <row r="16" spans="1:10" x14ac:dyDescent="0.3">
      <c r="A16" s="6"/>
      <c r="B16" s="1" t="s">
        <v>19</v>
      </c>
      <c r="C16" s="31">
        <v>639</v>
      </c>
      <c r="D16" s="44" t="s">
        <v>30</v>
      </c>
      <c r="E16" s="37">
        <f>'[1]день8 '!C20</f>
        <v>200</v>
      </c>
      <c r="F16" s="23"/>
      <c r="G16" s="47">
        <v>131.1</v>
      </c>
      <c r="H16" s="47">
        <f>'[2]день8 '!D20</f>
        <v>0.75</v>
      </c>
      <c r="I16" s="47">
        <f>'[2]день8 '!E20</f>
        <v>0.08</v>
      </c>
      <c r="J16" s="47">
        <f>'[2]день8 '!F20</f>
        <v>31.64</v>
      </c>
    </row>
    <row r="17" spans="1:10" x14ac:dyDescent="0.3">
      <c r="A17" s="6"/>
      <c r="B17" s="1" t="s">
        <v>24</v>
      </c>
      <c r="C17" s="31">
        <f>'[1]день8 '!A21</f>
        <v>0</v>
      </c>
      <c r="D17" s="45" t="str">
        <f>'[1]день8 '!B21</f>
        <v>Хлеб пшеничный</v>
      </c>
      <c r="E17" s="39">
        <f>'[1]день8 '!C21</f>
        <v>40</v>
      </c>
      <c r="F17" s="23"/>
      <c r="G17" s="35">
        <f>'[1]день8 '!G21</f>
        <v>89.4</v>
      </c>
      <c r="H17" s="35">
        <f>'[1]день8 '!D21</f>
        <v>2.64</v>
      </c>
      <c r="I17" s="35">
        <f>'[1]день8 '!E21</f>
        <v>0.26</v>
      </c>
      <c r="J17" s="35">
        <f>'[1]день8 '!F21</f>
        <v>18.68</v>
      </c>
    </row>
    <row r="18" spans="1:10" x14ac:dyDescent="0.3">
      <c r="A18" s="6"/>
      <c r="B18" s="1" t="s">
        <v>21</v>
      </c>
      <c r="C18" s="31">
        <f>'[1]день8 '!A22</f>
        <v>0</v>
      </c>
      <c r="D18" s="32" t="str">
        <f>'[1]день8 '!B22</f>
        <v>Хлеб деревенский</v>
      </c>
      <c r="E18" s="33">
        <f>'[1]день8 '!C22</f>
        <v>20</v>
      </c>
      <c r="F18" s="23"/>
      <c r="G18" s="34">
        <f>'[1]день8 '!G22</f>
        <v>39.6</v>
      </c>
      <c r="H18" s="34">
        <f>'[1]день8 '!D22</f>
        <v>1.32</v>
      </c>
      <c r="I18" s="34">
        <f>'[1]день8 '!E22</f>
        <v>0.24</v>
      </c>
      <c r="J18" s="34">
        <f>'[1]день8 '!F22</f>
        <v>7.92</v>
      </c>
    </row>
    <row r="19" spans="1:10" x14ac:dyDescent="0.3">
      <c r="A19" s="6"/>
      <c r="B19" s="26"/>
      <c r="C19" s="31"/>
      <c r="D19" s="32"/>
      <c r="E19" s="33"/>
      <c r="F19" s="27">
        <v>81</v>
      </c>
      <c r="G19" s="34"/>
      <c r="H19" s="34"/>
      <c r="I19" s="34"/>
      <c r="J19" s="34"/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2025-01-13T08:34:19Z</dcterms:modified>
</cp:coreProperties>
</file>