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5" i="1"/>
  <c r="J17" i="1"/>
  <c r="J18" i="1"/>
  <c r="G12" i="1"/>
  <c r="H12" i="1"/>
  <c r="I12" i="1"/>
  <c r="G13" i="1"/>
  <c r="H13" i="1"/>
  <c r="I13" i="1"/>
  <c r="G15" i="1"/>
  <c r="H15" i="1"/>
  <c r="I15" i="1"/>
  <c r="G17" i="1"/>
  <c r="H17" i="1"/>
  <c r="I17" i="1"/>
  <c r="G18" i="1"/>
  <c r="H18" i="1"/>
  <c r="I18" i="1"/>
  <c r="D17" i="1"/>
  <c r="E17" i="1"/>
  <c r="D18" i="1"/>
  <c r="E18" i="1"/>
  <c r="C12" i="1"/>
  <c r="D12" i="1"/>
  <c r="E12" i="1"/>
  <c r="C13" i="1"/>
  <c r="D13" i="1"/>
  <c r="E13" i="1"/>
  <c r="E14" i="1"/>
  <c r="C15" i="1"/>
  <c r="D15" i="1"/>
  <c r="E15" i="1"/>
  <c r="E16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<sst xmlns="http://schemas.openxmlformats.org/spreadsheetml/2006/main" count="32" uniqueCount="32">
  <si>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</si>
  <si>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</si>
  <si>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</si>
  <si>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</si>
  <si>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</si>
  <si>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</si>
  <si>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</si>
  <si>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</si>
  <si>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</si>
  <si>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</si>
  <si>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</si>
  <si>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</si>
  <si>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</si>
  <si>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</si>
  <si>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</si>
  <si>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</si>
  <si>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</si>
  <si>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</si>
  <si>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</si>
  <si>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</si>
  <si>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</si>
  <si>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</si>
  <si>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</si>
  <si>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</si>
  <si>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</si>
  <si>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</si>
  <si>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</si>
  <si>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</si>
  <si>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Фрикадельки Петушок</t>
  </si>
  <si>
    <t>Компот из свежих яблок</t>
  </si>
  <si>
    <t>гарнир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</si>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</sst>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2" fontId="0" fillId="0" borderId="1" xfId="0" applyNumberFormat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>
        <row r="10">
          <cell r="A10">
            <v>333</v>
          </cell>
          <cell r="B10" t="str">
            <v>Макароны с сыром</v>
          </cell>
          <cell r="D10">
            <v>11.33</v>
          </cell>
          <cell r="E10">
            <v>15.39</v>
          </cell>
          <cell r="F10">
            <v>44.1</v>
          </cell>
          <cell r="G10">
            <v>350.53</v>
          </cell>
        </row>
        <row r="11">
          <cell r="A11">
            <v>685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6">
          <cell r="B16" t="str">
            <v>Салат из моркови и чернослива</v>
          </cell>
          <cell r="C16">
            <v>60</v>
          </cell>
          <cell r="D16">
            <v>0.9</v>
          </cell>
          <cell r="E16">
            <v>0.1</v>
          </cell>
          <cell r="F16">
            <v>12.9</v>
          </cell>
          <cell r="G16">
            <v>56.8</v>
          </cell>
        </row>
        <row r="17">
          <cell r="A17">
            <v>41</v>
          </cell>
          <cell r="B17" t="str">
            <v>Щи из свежей капусты с картофелем</v>
          </cell>
          <cell r="C17">
            <v>200</v>
          </cell>
          <cell r="D17">
            <v>1.6</v>
          </cell>
          <cell r="E17">
            <v>3.44</v>
          </cell>
          <cell r="F17">
            <v>8</v>
          </cell>
          <cell r="G17">
            <v>70.400000000000006</v>
          </cell>
        </row>
        <row r="18">
          <cell r="C18">
            <v>90</v>
          </cell>
        </row>
        <row r="19">
          <cell r="A19">
            <v>209</v>
          </cell>
          <cell r="B19" t="str">
            <v>Каша рисовая вязкая</v>
          </cell>
          <cell r="C19">
            <v>150</v>
          </cell>
          <cell r="D19">
            <v>3.6</v>
          </cell>
          <cell r="E19">
            <v>5.25</v>
          </cell>
          <cell r="F19">
            <v>38.700000000000003</v>
          </cell>
          <cell r="G19">
            <v>216</v>
          </cell>
        </row>
        <row r="20">
          <cell r="C20">
            <v>200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[1]День5!A10</f>
        <v>333</v>
      </c>
      <c r="D4" s="26" t="str">
        <f>[1]День5!B10</f>
        <v>Макароны с сыром</v>
      </c>
      <c r="E4" s="14">
        <v>200</v>
      </c>
      <c r="F4" s="22"/>
      <c r="G4" s="30">
        <f>[1]День5!G10</f>
        <v>350.53</v>
      </c>
      <c r="H4" s="30">
        <f>[1]День5!D10</f>
        <v>11.33</v>
      </c>
      <c r="I4" s="30">
        <f>[1]День5!E10</f>
        <v>15.39</v>
      </c>
      <c r="J4" s="30">
        <f>[1]День5!F10</f>
        <v>44.1</v>
      </c>
    </row>
    <row r="5" spans="1:10" x14ac:dyDescent="0.3">
      <c r="A5" s="6"/>
      <c r="B5" s="1" t="s">
        <v>12</v>
      </c>
      <c r="C5" s="2">
        <f>[1]День5!A11</f>
        <v>685</v>
      </c>
      <c r="D5" s="27" t="str">
        <f>[1]День5!B11</f>
        <v>Чай с сахаром</v>
      </c>
      <c r="E5" s="16">
        <v>200</v>
      </c>
      <c r="F5" s="23"/>
      <c r="G5" s="29">
        <f>[1]День5!G11</f>
        <v>60.94</v>
      </c>
      <c r="H5" s="29">
        <f>[1]День5!D11</f>
        <v>0.2</v>
      </c>
      <c r="I5" s="29">
        <f>[1]День5!E11</f>
        <v>0</v>
      </c>
      <c r="J5" s="29">
        <f>[1]День5!F11</f>
        <v>15.4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31</v>
      </c>
      <c r="C12" s="37">
        <f>[1]День5!A16</f>
        <v>0</v>
      </c>
      <c r="D12" s="38" t="str">
        <f>[1]День5!B16</f>
        <v>Салат из моркови и чернослива</v>
      </c>
      <c r="E12" s="34">
        <f>[1]День5!C16</f>
        <v>60</v>
      </c>
      <c r="F12" s="25"/>
      <c r="G12" s="32">
        <f>[1]День5!D16</f>
        <v>0.9</v>
      </c>
      <c r="H12" s="32">
        <f>[1]День5!E16</f>
        <v>0.1</v>
      </c>
      <c r="I12" s="32">
        <f>[1]День5!F16</f>
        <v>12.9</v>
      </c>
      <c r="J12" s="32">
        <f>[1]День5!G16</f>
        <v>56.8</v>
      </c>
    </row>
    <row r="13" spans="1:10" x14ac:dyDescent="0.3">
      <c r="A13" s="6"/>
      <c r="B13" s="1" t="s">
        <v>15</v>
      </c>
      <c r="C13" s="33">
        <f>[1]День5!A17</f>
        <v>41</v>
      </c>
      <c r="D13" s="35" t="str">
        <f>[1]День5!B17</f>
        <v>Щи из свежей капусты с картофелем</v>
      </c>
      <c r="E13" s="34">
        <f>[1]День5!C17</f>
        <v>200</v>
      </c>
      <c r="F13" s="23"/>
      <c r="G13" s="32">
        <f>[1]День5!D17</f>
        <v>1.6</v>
      </c>
      <c r="H13" s="32">
        <f>[1]День5!E17</f>
        <v>3.44</v>
      </c>
      <c r="I13" s="32">
        <f>[1]День5!F17</f>
        <v>8</v>
      </c>
      <c r="J13" s="32">
        <f>[1]День5!G17</f>
        <v>70.400000000000006</v>
      </c>
    </row>
    <row r="14" spans="1:10" x14ac:dyDescent="0.3">
      <c r="A14" s="6"/>
      <c r="B14" s="1" t="s">
        <v>16</v>
      </c>
      <c r="C14" s="1">
        <v>63</v>
      </c>
      <c r="D14" s="41" t="s">
        <v>28</v>
      </c>
      <c r="E14" s="23">
        <f>[1]День5!C18</f>
        <v>90</v>
      </c>
      <c r="G14" s="42">
        <v>222.57</v>
      </c>
      <c r="H14" s="42">
        <v>12.87</v>
      </c>
      <c r="I14" s="42">
        <v>15.39</v>
      </c>
      <c r="J14" s="42">
        <v>22.4</v>
      </c>
    </row>
    <row r="15" spans="1:10" x14ac:dyDescent="0.3">
      <c r="A15" s="6"/>
      <c r="B15" s="1" t="s">
        <v>30</v>
      </c>
      <c r="C15" s="39">
        <f>[1]День5!A19</f>
        <v>209</v>
      </c>
      <c r="D15" s="40" t="str">
        <f>[1]День5!B19</f>
        <v>Каша рисовая вязкая</v>
      </c>
      <c r="E15" s="34">
        <f>[1]День5!C19</f>
        <v>150</v>
      </c>
      <c r="F15" s="23"/>
      <c r="G15" s="29">
        <f>[1]День5!D19</f>
        <v>3.6</v>
      </c>
      <c r="H15" s="29">
        <f>[1]День5!E19</f>
        <v>5.25</v>
      </c>
      <c r="I15" s="29">
        <f>[1]День5!F19</f>
        <v>38.700000000000003</v>
      </c>
      <c r="J15" s="29">
        <f>[1]День5!G19</f>
        <v>216</v>
      </c>
    </row>
    <row r="16" spans="1:10" x14ac:dyDescent="0.3">
      <c r="A16" s="6"/>
      <c r="B16" s="1" t="s">
        <v>17</v>
      </c>
      <c r="C16" s="33">
        <v>631</v>
      </c>
      <c r="D16" s="35" t="s">
        <v>29</v>
      </c>
      <c r="E16" s="36">
        <f>[1]День5!C20</f>
        <v>200</v>
      </c>
      <c r="F16" s="23"/>
      <c r="G16" s="30">
        <v>117.1</v>
      </c>
      <c r="H16" s="30">
        <v>0.18</v>
      </c>
      <c r="I16" s="30">
        <v>0.18</v>
      </c>
      <c r="J16" s="30">
        <v>28.4</v>
      </c>
    </row>
    <row r="17" spans="1:10" x14ac:dyDescent="0.3">
      <c r="A17" s="6"/>
      <c r="B17" s="1" t="s">
        <v>22</v>
      </c>
      <c r="C17" s="33"/>
      <c r="D17" s="35" t="str">
        <f>[1]День5!B21</f>
        <v>Хлеб пшеничный</v>
      </c>
      <c r="E17" s="36">
        <f>[1]День5!C21</f>
        <v>40</v>
      </c>
      <c r="F17" s="23"/>
      <c r="G17" s="30">
        <f>[1]День5!D21</f>
        <v>2.64</v>
      </c>
      <c r="H17" s="30">
        <f>[1]День5!E21</f>
        <v>0.26</v>
      </c>
      <c r="I17" s="30">
        <f>[1]День5!F21</f>
        <v>18.68</v>
      </c>
      <c r="J17" s="30">
        <f>[1]День5!G21</f>
        <v>89.4</v>
      </c>
    </row>
    <row r="18" spans="1:10" ht="15" thickBot="1" x14ac:dyDescent="0.35">
      <c r="A18" s="6"/>
      <c r="B18" s="8" t="s">
        <v>19</v>
      </c>
      <c r="C18" s="8"/>
      <c r="D18" s="28" t="str">
        <f>[1]День5!B22</f>
        <v>Хлеб деревенский</v>
      </c>
      <c r="E18" s="18">
        <f>[1]День5!C22</f>
        <v>20</v>
      </c>
      <c r="F18" s="24"/>
      <c r="G18" s="24">
        <f>[1]День5!D22</f>
        <v>1.32</v>
      </c>
      <c r="H18" s="24">
        <f>[1]День5!E22</f>
        <v>0.24</v>
      </c>
      <c r="I18" s="24">
        <f>[1]День5!F22</f>
        <v>7.92</v>
      </c>
      <c r="J18" s="43">
        <f>[1]День5!G22</f>
        <v>39.6</v>
      </c>
    </row>
    <row r="19" spans="1:10" ht="15" thickBot="1" x14ac:dyDescent="0.35">
      <c r="A19" s="6"/>
      <c r="B19" s="8"/>
      <c r="C19" s="8"/>
      <c r="D19" s="28"/>
      <c r="E19" s="18"/>
      <c r="F19" s="24">
        <v>81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2025-01-13T08:56:52Z</dcterms:modified>
</cp:coreProperties>
</file>