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H15" i="1" l="1"/>
  <c r="I15" i="1"/>
  <c r="J15" i="1"/>
  <c r="H16" i="1"/>
  <c r="I16" i="1"/>
  <c r="J16" i="1"/>
  <c r="H18" i="1"/>
  <c r="I18" i="1"/>
  <c r="J18" i="1"/>
  <c r="H19" i="1"/>
  <c r="I19" i="1"/>
  <c r="J19" i="1"/>
  <c r="G15" i="1"/>
  <c r="G16" i="1"/>
  <c r="G18" i="1"/>
  <c r="G19" i="1"/>
  <c r="E13" i="1"/>
  <c r="E14" i="1"/>
  <c r="E15" i="1"/>
  <c r="E16" i="1"/>
  <c r="E17" i="1"/>
  <c r="E18" i="1"/>
  <c r="E19" i="1"/>
  <c r="D18" i="1"/>
  <c r="D16" i="1"/>
  <c r="C16" i="1"/>
  <c r="D15" i="1"/>
  <c r="C15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<sst xmlns="http://schemas.openxmlformats.org/spreadsheetml/2006/main" count="37" uniqueCount="35">
  <si>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</si>
  <si>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</si>
  <si>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</si>
  <si>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</si>
  <si>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</si>
  <si>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</si>
  <si>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</si>
  <si>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</si>
  <si>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</si>
  <si>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</si>
  <si>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</si>
  <si>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</si>
  <si>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</si>
  <si>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</si>
  <si>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</si>
  <si>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</si>
  <si>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</si>
  <si>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</si>
  <si>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</si>
  <si>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</si>
  <si>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</si>
  <si>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</si>
  <si>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</si>
  <si>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</si>
  <si>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</si>
  <si>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</si>
  <si>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</si>
  <si>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</si>
  <si>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</si>
  <si>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Кофейный напиток с молоком</t>
  </si>
  <si>
    <t>Колбаска "Витаминка"</t>
  </si>
  <si>
    <t>Компот из смеси сухофруктов</t>
  </si>
  <si>
    <t>Пуштыешыд (удмуртское блюдо)</t>
  </si>
  <si>
    <t>Хлеб столичный</t>
  </si>
  <si>
    <t>Каша манная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</si>
</sst>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/>
    <xf numFmtId="2" fontId="1" fillId="0" borderId="3" xfId="0" applyNumberFormat="1" applyFont="1" applyBorder="1"/>
    <xf numFmtId="2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readingOrder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 refreshError="1"/>
      <sheetData sheetId="1" refreshError="1"/>
      <sheetData sheetId="2" refreshError="1"/>
      <sheetData sheetId="3" refreshError="1">
        <row r="16">
          <cell r="A16">
            <v>43</v>
          </cell>
        </row>
        <row r="17">
          <cell r="C17">
            <v>200</v>
          </cell>
        </row>
        <row r="18">
          <cell r="C18">
            <v>90</v>
          </cell>
        </row>
        <row r="19">
          <cell r="A19">
            <v>510</v>
          </cell>
          <cell r="B19" t="str">
            <v>Каша гречневая вязкая</v>
          </cell>
          <cell r="C19">
            <v>150</v>
          </cell>
          <cell r="D19">
            <v>4.63</v>
          </cell>
          <cell r="E19">
            <v>5.01</v>
          </cell>
          <cell r="F19">
            <v>20.85</v>
          </cell>
          <cell r="G19">
            <v>146.81</v>
          </cell>
        </row>
        <row r="20">
          <cell r="A20">
            <v>141</v>
          </cell>
          <cell r="B20" t="str">
            <v>Соус томатный</v>
          </cell>
          <cell r="C20">
            <v>30</v>
          </cell>
          <cell r="D20">
            <v>0.78</v>
          </cell>
          <cell r="E20">
            <v>2.88</v>
          </cell>
          <cell r="F20">
            <v>2.82</v>
          </cell>
          <cell r="G20">
            <v>42</v>
          </cell>
        </row>
        <row r="21">
          <cell r="C21">
            <v>200</v>
          </cell>
        </row>
        <row r="22">
          <cell r="B22" t="str">
            <v>Хлеб пшеничный</v>
          </cell>
          <cell r="C22">
            <v>40</v>
          </cell>
          <cell r="D22">
            <v>2.64</v>
          </cell>
          <cell r="E22">
            <v>0.26</v>
          </cell>
          <cell r="F22">
            <v>18.68</v>
          </cell>
          <cell r="G22">
            <v>89.4</v>
          </cell>
        </row>
        <row r="23">
          <cell r="C23">
            <v>20</v>
          </cell>
          <cell r="D23">
            <v>1.32</v>
          </cell>
          <cell r="E23">
            <v>0.24</v>
          </cell>
          <cell r="F23">
            <v>6.68</v>
          </cell>
          <cell r="G23">
            <v>34.75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>
        <row r="21">
          <cell r="D21">
            <v>0.6</v>
          </cell>
          <cell r="E21">
            <v>0</v>
          </cell>
          <cell r="F21">
            <v>31.4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21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125</v>
      </c>
      <c r="D4" s="26" t="s">
        <v>34</v>
      </c>
      <c r="E4" s="14">
        <v>250</v>
      </c>
      <c r="F4" s="22"/>
      <c r="G4" s="30">
        <v>262</v>
      </c>
      <c r="H4" s="30">
        <v>7.25</v>
      </c>
      <c r="I4" s="30">
        <v>10.5</v>
      </c>
      <c r="J4" s="30">
        <v>36.25</v>
      </c>
    </row>
    <row r="5" spans="1:10" x14ac:dyDescent="0.3">
      <c r="A5" s="6"/>
      <c r="B5" s="1" t="s">
        <v>12</v>
      </c>
      <c r="C5" s="2">
        <v>148</v>
      </c>
      <c r="D5" s="27" t="s">
        <v>29</v>
      </c>
      <c r="E5" s="16">
        <v>200</v>
      </c>
      <c r="F5" s="23"/>
      <c r="G5" s="29">
        <v>153</v>
      </c>
      <c r="H5" s="29">
        <v>2.7</v>
      </c>
      <c r="I5" s="29">
        <v>2.8</v>
      </c>
      <c r="J5" s="29">
        <v>22.4</v>
      </c>
    </row>
    <row r="6" spans="1:10" x14ac:dyDescent="0.3">
      <c r="A6" s="6"/>
      <c r="B6" s="1" t="s">
        <v>22</v>
      </c>
      <c r="C6" s="2"/>
      <c r="D6" s="27" t="s">
        <v>27</v>
      </c>
      <c r="E6" s="16">
        <v>40</v>
      </c>
      <c r="F6" s="23"/>
      <c r="G6" s="30">
        <v>89.4</v>
      </c>
      <c r="H6" s="30">
        <v>2.64</v>
      </c>
      <c r="I6" s="30">
        <v>0.26</v>
      </c>
      <c r="J6" s="30">
        <v>18.68</v>
      </c>
    </row>
    <row r="7" spans="1:10" x14ac:dyDescent="0.3">
      <c r="A7" s="6"/>
      <c r="B7" s="2"/>
      <c r="C7" s="2"/>
      <c r="D7" s="27" t="s">
        <v>28</v>
      </c>
      <c r="E7" s="16">
        <v>5</v>
      </c>
      <c r="F7" s="23"/>
      <c r="G7" s="30">
        <v>32.369999999999997</v>
      </c>
      <c r="H7" s="31">
        <v>0.04</v>
      </c>
      <c r="I7" s="30">
        <v>3.56</v>
      </c>
      <c r="J7" s="30">
        <v>7.0000000000000007E-2</v>
      </c>
    </row>
    <row r="8" spans="1:10" ht="15" thickBot="1" x14ac:dyDescent="0.35">
      <c r="A8" s="7"/>
      <c r="B8" s="8"/>
      <c r="C8" s="8"/>
      <c r="D8" s="28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8"/>
      <c r="D12" s="39"/>
      <c r="E12" s="35"/>
      <c r="F12" s="25"/>
      <c r="G12" s="32"/>
      <c r="H12" s="32"/>
      <c r="I12" s="32"/>
      <c r="J12" s="32"/>
    </row>
    <row r="13" spans="1:10" x14ac:dyDescent="0.3">
      <c r="A13" s="6"/>
      <c r="B13" s="1" t="s">
        <v>16</v>
      </c>
      <c r="C13" s="33">
        <v>63</v>
      </c>
      <c r="D13" s="36" t="s">
        <v>32</v>
      </c>
      <c r="E13" s="35">
        <f>[1]День4!C17</f>
        <v>200</v>
      </c>
      <c r="F13" s="23"/>
      <c r="G13" s="29">
        <v>86</v>
      </c>
      <c r="H13" s="29">
        <v>4.5999999999999996</v>
      </c>
      <c r="I13" s="29">
        <v>3.2</v>
      </c>
      <c r="J13" s="29">
        <v>9.8000000000000007</v>
      </c>
    </row>
    <row r="14" spans="1:10" x14ac:dyDescent="0.3">
      <c r="A14" s="6"/>
      <c r="B14" s="1" t="s">
        <v>17</v>
      </c>
      <c r="C14" s="40">
        <v>82</v>
      </c>
      <c r="D14" s="42" t="s">
        <v>30</v>
      </c>
      <c r="E14" s="41">
        <f>[1]День4!C18</f>
        <v>90</v>
      </c>
      <c r="F14" s="23"/>
      <c r="G14" s="29">
        <v>212.4</v>
      </c>
      <c r="H14" s="29">
        <v>15.48</v>
      </c>
      <c r="I14" s="29">
        <v>15.66</v>
      </c>
      <c r="J14" s="29">
        <v>2.93</v>
      </c>
    </row>
    <row r="15" spans="1:10" x14ac:dyDescent="0.3">
      <c r="A15" s="6"/>
      <c r="B15" s="1" t="s">
        <v>17</v>
      </c>
      <c r="C15" s="33">
        <f>[1]День4!A19</f>
        <v>510</v>
      </c>
      <c r="D15" s="34" t="str">
        <f>[1]День4!B19</f>
        <v>Каша гречневая вязкая</v>
      </c>
      <c r="E15" s="35">
        <f>[1]День4!C19</f>
        <v>150</v>
      </c>
      <c r="F15" s="23"/>
      <c r="G15" s="29">
        <f>[1]День4!G19</f>
        <v>146.81</v>
      </c>
      <c r="H15" s="29">
        <f>[1]День4!D19</f>
        <v>4.63</v>
      </c>
      <c r="I15" s="29">
        <f>[1]День4!E19</f>
        <v>5.01</v>
      </c>
      <c r="J15" s="29">
        <f>[1]День4!F19</f>
        <v>20.85</v>
      </c>
    </row>
    <row r="16" spans="1:10" x14ac:dyDescent="0.3">
      <c r="A16" s="6"/>
      <c r="B16" s="1" t="s">
        <v>17</v>
      </c>
      <c r="C16" s="33">
        <f>[1]День4!A20</f>
        <v>141</v>
      </c>
      <c r="D16" s="34" t="str">
        <f>[1]День4!B20</f>
        <v>Соус томатный</v>
      </c>
      <c r="E16" s="35">
        <f>[1]День4!C20</f>
        <v>30</v>
      </c>
      <c r="F16" s="23"/>
      <c r="G16" s="29">
        <f>[1]День4!G20</f>
        <v>42</v>
      </c>
      <c r="H16" s="29">
        <f>[1]День4!D20</f>
        <v>0.78</v>
      </c>
      <c r="I16" s="29">
        <f>[1]День4!E20</f>
        <v>2.88</v>
      </c>
      <c r="J16" s="29">
        <f>[1]День4!F20</f>
        <v>2.82</v>
      </c>
    </row>
    <row r="17" spans="1:10" x14ac:dyDescent="0.3">
      <c r="A17" s="6"/>
      <c r="B17" s="1" t="s">
        <v>18</v>
      </c>
      <c r="C17" s="33">
        <v>153</v>
      </c>
      <c r="D17" s="36" t="s">
        <v>31</v>
      </c>
      <c r="E17" s="37">
        <f>[1]День4!C21</f>
        <v>200</v>
      </c>
      <c r="F17" s="23"/>
      <c r="G17" s="30">
        <v>124</v>
      </c>
      <c r="H17" s="30">
        <f>[2]День4!D21</f>
        <v>0.6</v>
      </c>
      <c r="I17" s="30">
        <f>[2]День4!E21</f>
        <v>0</v>
      </c>
      <c r="J17" s="30">
        <f>[2]День4!F21</f>
        <v>31.4</v>
      </c>
    </row>
    <row r="18" spans="1:10" x14ac:dyDescent="0.3">
      <c r="A18" s="6"/>
      <c r="B18" s="1" t="s">
        <v>23</v>
      </c>
      <c r="C18" s="33"/>
      <c r="D18" s="36" t="str">
        <f>[1]День4!B22</f>
        <v>Хлеб пшеничный</v>
      </c>
      <c r="E18" s="37">
        <f>[1]День4!C22</f>
        <v>40</v>
      </c>
      <c r="F18" s="23"/>
      <c r="G18" s="30">
        <f>[1]День4!G22</f>
        <v>89.4</v>
      </c>
      <c r="H18" s="30">
        <f>[1]День4!D22</f>
        <v>2.64</v>
      </c>
      <c r="I18" s="30">
        <f>[1]День4!E22</f>
        <v>0.26</v>
      </c>
      <c r="J18" s="30">
        <f>[1]День4!F22</f>
        <v>18.68</v>
      </c>
    </row>
    <row r="19" spans="1:10" ht="15" thickBot="1" x14ac:dyDescent="0.35">
      <c r="A19" s="6"/>
      <c r="B19" s="8" t="s">
        <v>20</v>
      </c>
      <c r="C19" s="8"/>
      <c r="D19" s="28" t="s">
        <v>33</v>
      </c>
      <c r="E19" s="18">
        <f>[1]День4!C23</f>
        <v>20</v>
      </c>
      <c r="F19" s="24"/>
      <c r="G19" s="24">
        <f>[1]День4!G23</f>
        <v>34.75</v>
      </c>
      <c r="H19" s="24">
        <f>[1]День4!D23</f>
        <v>1.32</v>
      </c>
      <c r="I19" s="24">
        <f>[1]День4!E23</f>
        <v>0.24</v>
      </c>
      <c r="J19" s="43">
        <f>[1]День4!F23</f>
        <v>6.68</v>
      </c>
    </row>
    <row r="20" spans="1:10" ht="15" thickBot="1" x14ac:dyDescent="0.35">
      <c r="A20" s="7"/>
      <c r="B20" s="8"/>
      <c r="C20" s="8"/>
      <c r="D20" s="28"/>
      <c r="E20" s="18"/>
      <c r="F20" s="24">
        <v>81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2025-03-03T12:23:18Z</dcterms:modified>
</cp:coreProperties>
</file>